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Ericka\Desktop\INFORMES DE SOLICITUDES\2020\"/>
    </mc:Choice>
  </mc:AlternateContent>
  <xr:revisionPtr revIDLastSave="0" documentId="13_ncr:1_{E414DFFD-5579-45C6-A431-E77D12A0E749}" xr6:coauthVersionLast="45" xr6:coauthVersionMax="45"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L10" i="1"/>
  <c r="L11" i="1"/>
  <c r="L12" i="1"/>
  <c r="L13" i="1"/>
  <c r="L14" i="1"/>
  <c r="L15" i="1"/>
  <c r="L16" i="1"/>
  <c r="L17" i="1"/>
  <c r="L18" i="1"/>
  <c r="L19" i="1"/>
  <c r="L20" i="1"/>
  <c r="L21" i="1"/>
  <c r="L22" i="1"/>
  <c r="L23" i="1"/>
  <c r="L24" i="1"/>
  <c r="L25" i="1"/>
  <c r="L26" i="1"/>
  <c r="L27" i="1"/>
  <c r="L28" i="1"/>
  <c r="L29" i="1"/>
  <c r="L30" i="1"/>
  <c r="L31" i="1"/>
  <c r="L32" i="1"/>
  <c r="L33" i="1"/>
  <c r="L34" i="1"/>
  <c r="L35"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<sst xmlns="http://schemas.openxmlformats.org/spreadsheetml/2006/main" count="76" uniqueCount="68">
  <si>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</si>
  <si>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</si>
  <si>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</si>
  <si>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</si>
  <si>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</si>
  <si>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</si>
  <si>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</si>
  <si>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</si>
  <si>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</si>
  <si>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</si>
  <si>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</si>
  <si>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</si>
  <si>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</si>
  <si>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</si>
  <si>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</si>
  <si>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</si>
  <si>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</si>
  <si>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</si>
  <si>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</si>
  <si>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</si>
  <si>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</si>
  <si>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</si>
  <si>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</si>
  <si>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</si>
  <si>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</si>
  <si>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</si>
  <si>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</si>
  <si>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</si>
  <si>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</si>
  <si>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</si>
  <si>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</si>
  <si>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</si>
  <si>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</si>
  <si>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</si>
  <si>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</si>
  <si>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</si>
  <si>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</si>
  <si>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</si>
  <si>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</si>
  <si>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</si>
  <si>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</si>
  <si>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</si>
  <si>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</si>
  <si>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</si>
  <si>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</si>
  <si>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</si>
  <si>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</si>
  <si>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</si>
  <si>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</si>
  <si>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</si>
  <si>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</si>
  <si>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</si>
  <si>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</si>
  <si>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</si>
  <si>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</si>
  <si>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</si>
  <si>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</si>
  <si>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</si>
  <si>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</si>
  <si>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</si>
  <si>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</si>
  <si>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</si>
  <si>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</si>
  <si>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N/A</t>
  </si>
  <si>
    <t>CETRA-S.I.-014-20- 01139320</t>
  </si>
  <si>
    <t>Berenice Pardou</t>
  </si>
  <si>
    <t>¿Cuántas personas están en espera de una cornea en San Luis Potosí?</t>
  </si>
  <si>
    <t xml:space="preserve">Como preámbulo a la respuesta a su solicitud le comparto el objeto de este Centro. De acuerdo al Artículo 14 de la Ley de Donación y Trasplante de Órganos, Tejidos y Células para el Estado publicada el 28 de noviembre de 2013, ultima reforma el día 03 de Octubre de 2019, en el Periódico Oficial de San Luis Potosí, “el objeto del CETRA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La respuesta a su solicitud de información es la siguiente: 
Al día 26 de noviembre de 2020 se encuentran 91 personas registradas a la espera de trasplante corneal en el Estado de San Luis Potosí, (38 mujeres y 53 hombres), distribuidas por grupo de edad:
EDAD                  CORNEA 
0 - 4 AÑOS                1
5 - 14 AÑOS              2
15 - 29 AÑOS           19
30-64 AÑOS             44
65 O MAS AÑOS     25
TOTAL                       91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</si>
</sst>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center" vertical="center" wrapText="1"/>
    </xf>
    <xf numFmtId="14" fontId="3" fillId="6"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9"/>
  <sheetViews>
    <sheetView showGridLines="0" tabSelected="1" topLeftCell="E1" zoomScale="90" zoomScaleNormal="90" workbookViewId="0">
      <selection activeCell="K10" sqref="K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56.425781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10</v>
      </c>
      <c r="C1" s="46" t="s">
        <v>25</v>
      </c>
      <c r="D1" s="47"/>
      <c r="F1" s="3" t="s">
        <v>26</v>
      </c>
      <c r="G1" s="9" t="s">
        <v>27</v>
      </c>
      <c r="H1" s="8">
        <f>COUNTIF(Formato!$L$10:$L$35,B1)</f>
        <v>1</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Octubre</v>
      </c>
      <c r="F2" s="4"/>
      <c r="G2" s="10" t="s">
        <v>29</v>
      </c>
      <c r="H2" s="8">
        <f>COUNTIF(Formato!$M$10:$M$35,B1)</f>
        <v>1</v>
      </c>
      <c r="I2" s="48" t="s">
        <v>30</v>
      </c>
      <c r="J2" s="49"/>
      <c r="K2" s="49"/>
      <c r="L2" s="49"/>
    </row>
    <row r="3" spans="1:14" ht="18.75" thickBot="1" x14ac:dyDescent="0.25">
      <c r="A3" s="3" t="s">
        <v>31</v>
      </c>
      <c r="B3" s="21">
        <v>2020</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303.75" x14ac:dyDescent="0.2">
      <c r="A10" s="40" t="s">
        <v>64</v>
      </c>
      <c r="B10" s="40" t="s">
        <v>65</v>
      </c>
      <c r="C10" s="29">
        <v>44130</v>
      </c>
      <c r="D10" s="51" t="s">
        <v>66</v>
      </c>
      <c r="E10" s="28" t="s">
        <v>23</v>
      </c>
      <c r="F10" s="30" t="s">
        <v>17</v>
      </c>
      <c r="G10" s="29">
        <v>44133</v>
      </c>
      <c r="H10" s="52" t="s">
        <v>67</v>
      </c>
      <c r="I10" s="28" t="s">
        <v>63</v>
      </c>
      <c r="J10" s="30" t="s">
        <v>49</v>
      </c>
      <c r="K10" s="28" t="s">
        <v>63</v>
      </c>
      <c r="L10" s="5">
        <f>IF(Formato!$C10&lt;&gt;"",MONTH(C10),"")</f>
        <v>10</v>
      </c>
      <c r="M10" s="6">
        <f>IF(Formato!$G10&lt;&gt;"",MONTH(G10),"")</f>
        <v>10</v>
      </c>
    </row>
    <row r="11" spans="1:14" ht="15" x14ac:dyDescent="0.2">
      <c r="A11" s="28"/>
      <c r="B11" s="28"/>
      <c r="C11" s="29"/>
      <c r="D11" s="30"/>
      <c r="E11" s="28"/>
      <c r="F11" s="30"/>
      <c r="G11" s="29"/>
      <c r="H11" s="29"/>
      <c r="I11" s="30"/>
      <c r="J11" s="30"/>
      <c r="K11" s="30"/>
      <c r="L11" s="5" t="str">
        <f>IF(Formato!$C11&lt;&gt;"",MONTH(C11),"")</f>
        <v/>
      </c>
      <c r="M11" s="6" t="str">
        <f>IF(Formato!$G11&lt;&gt;"",MONTH(G11),"")</f>
        <v/>
      </c>
    </row>
    <row r="12" spans="1:14" ht="15" x14ac:dyDescent="0.2">
      <c r="A12" s="28"/>
      <c r="B12" s="28"/>
      <c r="C12" s="29"/>
      <c r="D12" s="30"/>
      <c r="E12" s="28"/>
      <c r="F12" s="30"/>
      <c r="G12" s="29"/>
      <c r="H12" s="29"/>
      <c r="I12" s="30"/>
      <c r="J12" s="30"/>
      <c r="K12" s="30"/>
      <c r="L12" s="5" t="str">
        <f>IF(Formato!$C12&lt;&gt;"",MONTH(C12),"")</f>
        <v/>
      </c>
      <c r="M12" s="6" t="str">
        <f>IF(Formato!$G12&lt;&gt;"",MONTH(G12),"")</f>
        <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18" t="str">
        <f>IF(Formato!$C35&lt;&gt;"",MONTH(C35),"")</f>
        <v/>
      </c>
      <c r="M35" s="19" t="str">
        <f>IF(Formato!$G35&lt;&gt;"",MONTH(G35),"")</f>
        <v/>
      </c>
    </row>
    <row r="37" spans="1:14" x14ac:dyDescent="0.2">
      <c r="B37" s="1"/>
      <c r="C37" s="1"/>
      <c r="D37" s="1"/>
      <c r="E37" s="1"/>
    </row>
    <row r="38" spans="1:14" x14ac:dyDescent="0.2">
      <c r="M38" s="20" t="s">
        <v>43</v>
      </c>
    </row>
    <row r="39" spans="1:14" ht="39.75" customHeight="1" x14ac:dyDescent="0.2">
      <c r="M39" s="44" t="s">
        <v>44</v>
      </c>
      <c r="N39" s="44"/>
    </row>
  </sheetData>
  <sheetProtection selectLockedCells="1"/>
  <mergeCells count="6">
    <mergeCell ref="M39:N39"/>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5"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5"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5"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Vanessa</cp:lastModifiedBy>
  <cp:revision/>
  <dcterms:created xsi:type="dcterms:W3CDTF">2017-10-19T22:18:57Z</dcterms:created>
  <dcterms:modified xsi:type="dcterms:W3CDTF">2020-11-05T16:46:07Z</dcterms:modified>
</cp:coreProperties>
</file>